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7715" windowHeight="774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7" i="1" l="1"/>
  <c r="L7" i="1"/>
  <c r="L6" i="1"/>
  <c r="B6" i="1"/>
  <c r="B8" i="1"/>
  <c r="B21" i="1"/>
  <c r="L8" i="1" l="1"/>
</calcChain>
</file>

<file path=xl/sharedStrings.xml><?xml version="1.0" encoding="utf-8"?>
<sst xmlns="http://schemas.openxmlformats.org/spreadsheetml/2006/main" count="26" uniqueCount="26">
  <si>
    <t xml:space="preserve">Frekvens/ </t>
  </si>
  <si>
    <t>Lomme-</t>
  </si>
  <si>
    <t>penger</t>
  </si>
  <si>
    <t>Gj.snitt</t>
  </si>
  <si>
    <t>Typetall</t>
  </si>
  <si>
    <t>Median</t>
  </si>
  <si>
    <t>Observasjoner:</t>
  </si>
  <si>
    <t>Max</t>
  </si>
  <si>
    <t>Min</t>
  </si>
  <si>
    <t>Variasjonsbredde:</t>
  </si>
  <si>
    <t>Lommepenger per uke i klasse 10c</t>
  </si>
  <si>
    <t>Ant. elever</t>
  </si>
  <si>
    <t>kr</t>
  </si>
  <si>
    <t>år 2</t>
  </si>
  <si>
    <t>år 1</t>
  </si>
  <si>
    <t>år 3</t>
  </si>
  <si>
    <t>år 4</t>
  </si>
  <si>
    <t>år 5</t>
  </si>
  <si>
    <t>ant. elever</t>
  </si>
  <si>
    <t xml:space="preserve">              Sentraltendens:</t>
  </si>
  <si>
    <t xml:space="preserve">             Frekvsenstabell:</t>
  </si>
  <si>
    <t xml:space="preserve">        -</t>
  </si>
  <si>
    <t xml:space="preserve">       =</t>
  </si>
  <si>
    <t>Lises ukelønn de siste 5 årene</t>
  </si>
  <si>
    <t>(alle beløp er i kroner)</t>
  </si>
  <si>
    <t xml:space="preserve">         Spredningsmål: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</si>
</sst>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 [$kr-414]\ * #,##0.00_ ;_ [$kr-414]\ * \-#,##0.00_ ;_ [$kr-414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DE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double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2" xfId="0" applyFont="1" applyBorder="1"/>
    <xf numFmtId="0" fontId="0" fillId="0" borderId="0" xfId="0" applyAlignment="1">
      <alignment shrinkToFit="1"/>
    </xf>
    <xf numFmtId="0" fontId="1" fillId="0" borderId="0" xfId="0" applyFont="1"/>
    <xf numFmtId="0" fontId="2" fillId="0" borderId="0" xfId="0" applyFont="1"/>
    <xf numFmtId="165" fontId="0" fillId="0" borderId="0" xfId="0" applyNumberFormat="1"/>
    <xf numFmtId="0" fontId="1" fillId="0" borderId="0" xfId="0" applyFont="1" applyAlignment="1">
      <alignment shrinkToFi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shrinkToFi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1" fontId="0" fillId="0" borderId="1" xfId="0" applyNumberFormat="1" applyBorder="1"/>
    <xf numFmtId="0" fontId="6" fillId="0" borderId="0" xfId="0" applyFont="1"/>
    <xf numFmtId="0" fontId="7" fillId="0" borderId="5" xfId="0" applyFont="1" applyBorder="1" applyAlignment="1">
      <alignment shrinkToFit="1"/>
    </xf>
    <xf numFmtId="0" fontId="7" fillId="0" borderId="5" xfId="0" applyFont="1" applyBorder="1"/>
    <xf numFmtId="0" fontId="8" fillId="0" borderId="0" xfId="0" applyFont="1"/>
    <xf numFmtId="0" fontId="0" fillId="2" borderId="0" xfId="0" applyFill="1"/>
    <xf numFmtId="0" fontId="7" fillId="0" borderId="9" xfId="0" applyFont="1" applyBorder="1" applyAlignment="1">
      <alignment shrinkToFit="1"/>
    </xf>
    <xf numFmtId="0" fontId="7" fillId="0" borderId="10" xfId="0" applyFont="1" applyBorder="1" applyAlignment="1">
      <alignment shrinkToFit="1"/>
    </xf>
    <xf numFmtId="0" fontId="7" fillId="0" borderId="1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Ukelønn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915518372703412"/>
          <c:y val="0.17798415535481377"/>
          <c:w val="0.79697492347524146"/>
          <c:h val="0.6168407323317713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'Ark1'!$A$14:$A$20</c:f>
              <c:numCache>
                <c:formatCode>0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400</c:v>
                </c:pt>
                <c:pt idx="6">
                  <c:v>1000</c:v>
                </c:pt>
              </c:numCache>
            </c:numRef>
          </c:xVal>
          <c:yVal>
            <c:numRef>
              <c:f>'Ark1'!$B$14:$B$20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21952"/>
        <c:axId val="96221376"/>
      </c:scatterChart>
      <c:valAx>
        <c:axId val="9622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Kroner </a:t>
                </a:r>
              </a:p>
            </c:rich>
          </c:tx>
          <c:layout>
            <c:manualLayout>
              <c:xMode val="edge"/>
              <c:yMode val="edge"/>
              <c:x val="0.46102794298554706"/>
              <c:y val="0.8815217297830317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6221376"/>
        <c:crosses val="autoZero"/>
        <c:crossBetween val="midCat"/>
      </c:valAx>
      <c:valAx>
        <c:axId val="96221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Antall elever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6221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Ukelønn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963758864724852"/>
          <c:y val="0.16795237180718262"/>
          <c:w val="0.80912529795068966"/>
          <c:h val="0.615597977082133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'Ark1'!$A$14:$A$20</c:f>
              <c:numCache>
                <c:formatCode>0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400</c:v>
                </c:pt>
                <c:pt idx="6">
                  <c:v>1000</c:v>
                </c:pt>
              </c:numCache>
            </c:numRef>
          </c:cat>
          <c:val>
            <c:numRef>
              <c:f>'Ark1'!$B$14:$B$20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09568"/>
        <c:axId val="115391808"/>
      </c:barChart>
      <c:catAx>
        <c:axId val="9290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0.42006260180299199"/>
              <c:y val="0.8954141820138591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5391808"/>
        <c:crosses val="autoZero"/>
        <c:auto val="1"/>
        <c:lblAlgn val="ctr"/>
        <c:lblOffset val="100"/>
        <c:noMultiLvlLbl val="0"/>
      </c:catAx>
      <c:valAx>
        <c:axId val="115391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Antall elever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90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Ukelønn</a:t>
            </a:r>
          </a:p>
        </c:rich>
      </c:tx>
      <c:layout>
        <c:manualLayout>
          <c:xMode val="edge"/>
          <c:yMode val="edge"/>
          <c:x val="6.6390146113625578E-2"/>
          <c:y val="8.230452674897119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091251630356022"/>
          <c:y val="0.18429344480088136"/>
          <c:w val="0.7778969557939116"/>
          <c:h val="0.81311039823725739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'Ark1'!$A$14:$A$20</c:f>
              <c:numCache>
                <c:formatCode>0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400</c:v>
                </c:pt>
                <c:pt idx="6">
                  <c:v>1000</c:v>
                </c:pt>
              </c:numCache>
            </c:numRef>
          </c:cat>
          <c:val>
            <c:numRef>
              <c:f>'Ark1'!$B$14:$B$20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Lønnsutvikling</a:t>
            </a:r>
          </a:p>
        </c:rich>
      </c:tx>
      <c:layout>
        <c:manualLayout>
          <c:xMode val="edge"/>
          <c:yMode val="edge"/>
          <c:x val="0.3462783171521035"/>
          <c:y val="2.61621769170917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915849111094122"/>
          <c:y val="0.18519998273547125"/>
          <c:w val="0.70497973154014371"/>
          <c:h val="0.64508328385334945"/>
        </c:manualLayout>
      </c:layout>
      <c:lineChart>
        <c:grouping val="standard"/>
        <c:varyColors val="0"/>
        <c:ser>
          <c:idx val="0"/>
          <c:order val="0"/>
          <c:cat>
            <c:strRef>
              <c:f>'Ark1'!$U$19:$U$23</c:f>
              <c:strCache>
                <c:ptCount val="5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  <c:pt idx="3">
                  <c:v>år 4</c:v>
                </c:pt>
                <c:pt idx="4">
                  <c:v>år 5</c:v>
                </c:pt>
              </c:strCache>
            </c:strRef>
          </c:cat>
          <c:val>
            <c:numRef>
              <c:f>'Ark1'!$V$19:$V$23</c:f>
              <c:numCache>
                <c:formatCode>General</c:formatCode>
                <c:ptCount val="5"/>
                <c:pt idx="0">
                  <c:v>50</c:v>
                </c:pt>
                <c:pt idx="1">
                  <c:v>100</c:v>
                </c:pt>
                <c:pt idx="2">
                  <c:v>125</c:v>
                </c:pt>
                <c:pt idx="3">
                  <c:v>200</c:v>
                </c:pt>
                <c:pt idx="4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2448"/>
        <c:axId val="101270080"/>
      </c:lineChart>
      <c:catAx>
        <c:axId val="90792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270080"/>
        <c:crosses val="autoZero"/>
        <c:auto val="1"/>
        <c:lblAlgn val="ctr"/>
        <c:lblOffset val="100"/>
        <c:noMultiLvlLbl val="0"/>
      </c:catAx>
      <c:valAx>
        <c:axId val="101270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Kroner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079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22</xdr:row>
      <xdr:rowOff>9526</xdr:rowOff>
    </xdr:from>
    <xdr:to>
      <xdr:col>12</xdr:col>
      <xdr:colOff>38099</xdr:colOff>
      <xdr:row>32</xdr:row>
      <xdr:rowOff>174626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158750</xdr:colOff>
      <xdr:row>9</xdr:row>
      <xdr:rowOff>19050</xdr:rowOff>
    </xdr:from>
    <xdr:to>
      <xdr:col>13</xdr:col>
      <xdr:colOff>174625</xdr:colOff>
      <xdr:row>21</xdr:row>
      <xdr:rowOff>9525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</xdr:colOff>
      <xdr:row>3</xdr:row>
      <xdr:rowOff>66675</xdr:rowOff>
    </xdr:from>
    <xdr:to>
      <xdr:col>24</xdr:col>
      <xdr:colOff>28576</xdr:colOff>
      <xdr:row>15</xdr:row>
      <xdr:rowOff>66675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171450</xdr:rowOff>
    </xdr:from>
    <xdr:to>
      <xdr:col>25</xdr:col>
      <xdr:colOff>266700</xdr:colOff>
      <xdr:row>32</xdr:row>
      <xdr:rowOff>171448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zoomScale="77" zoomScaleNormal="77" workbookViewId="0">
      <selection activeCell="F5" sqref="F5"/>
    </sheetView>
  </sheetViews>
  <sheetFormatPr baseColWidth="10" defaultRowHeight="15" x14ac:dyDescent="0.25"/>
  <cols>
    <col min="1" max="1" width="11.42578125" customWidth="1"/>
    <col min="2" max="2" width="11.5703125" customWidth="1"/>
    <col min="3" max="3" width="4" customWidth="1"/>
    <col min="4" max="4" width="4.85546875" customWidth="1"/>
    <col min="5" max="5" width="3.85546875" customWidth="1"/>
    <col min="6" max="6" width="4.28515625" customWidth="1"/>
    <col min="7" max="8" width="4.5703125" customWidth="1"/>
    <col min="9" max="9" width="4.140625" customWidth="1"/>
    <col min="10" max="10" width="4.28515625" customWidth="1"/>
    <col min="11" max="11" width="4.7109375" customWidth="1"/>
    <col min="12" max="12" width="5.85546875" customWidth="1"/>
    <col min="13" max="15" width="4.5703125" customWidth="1"/>
    <col min="16" max="16" width="3.5703125" customWidth="1"/>
    <col min="17" max="18" width="4.42578125" customWidth="1"/>
    <col min="19" max="19" width="4.28515625" customWidth="1"/>
    <col min="20" max="20" width="4.5703125" customWidth="1"/>
    <col min="21" max="21" width="4.42578125" customWidth="1"/>
    <col min="22" max="22" width="4.28515625" customWidth="1"/>
    <col min="23" max="24" width="4.7109375" customWidth="1"/>
    <col min="25" max="25" width="4.28515625" customWidth="1"/>
    <col min="26" max="26" width="4.42578125" customWidth="1"/>
  </cols>
  <sheetData>
    <row r="1" spans="1:26" ht="18.75" x14ac:dyDescent="0.3">
      <c r="A1" s="8" t="s">
        <v>10</v>
      </c>
      <c r="O1" t="s">
        <v>24</v>
      </c>
    </row>
    <row r="3" spans="1:26" x14ac:dyDescent="0.25">
      <c r="A3" s="7" t="s">
        <v>6</v>
      </c>
      <c r="B3" s="7"/>
      <c r="C3" s="22">
        <v>100</v>
      </c>
      <c r="D3" s="22">
        <v>200</v>
      </c>
      <c r="E3" s="22">
        <v>50</v>
      </c>
      <c r="F3" s="22">
        <v>150</v>
      </c>
      <c r="G3" s="22">
        <v>200</v>
      </c>
      <c r="H3" s="22">
        <v>150</v>
      </c>
      <c r="I3" s="22">
        <v>150</v>
      </c>
      <c r="J3" s="22">
        <v>150</v>
      </c>
      <c r="K3" s="22">
        <v>150</v>
      </c>
      <c r="L3" s="22">
        <v>1000</v>
      </c>
      <c r="M3" s="22">
        <v>150</v>
      </c>
      <c r="N3" s="22">
        <v>150</v>
      </c>
      <c r="O3" s="26">
        <v>200</v>
      </c>
      <c r="P3" s="28">
        <v>50</v>
      </c>
      <c r="Q3" s="27">
        <v>200</v>
      </c>
      <c r="R3" s="22">
        <v>150</v>
      </c>
      <c r="S3" s="22">
        <v>400</v>
      </c>
      <c r="T3" s="22">
        <v>200</v>
      </c>
      <c r="U3" s="22">
        <v>200</v>
      </c>
      <c r="V3" s="22">
        <v>250</v>
      </c>
      <c r="W3" s="22">
        <v>250</v>
      </c>
      <c r="X3" s="22">
        <v>200</v>
      </c>
      <c r="Y3" s="22">
        <v>400</v>
      </c>
      <c r="Z3" s="23">
        <v>150</v>
      </c>
    </row>
    <row r="4" spans="1:26" ht="15.75" customHeight="1" x14ac:dyDescent="0.2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4"/>
      <c r="Q4" s="6"/>
      <c r="R4" s="6"/>
      <c r="S4" s="6"/>
      <c r="T4" s="6"/>
      <c r="U4" s="6"/>
      <c r="V4" s="6"/>
      <c r="W4" s="6"/>
      <c r="X4" s="6"/>
      <c r="Y4" s="6"/>
    </row>
    <row r="5" spans="1:26" x14ac:dyDescent="0.25">
      <c r="A5" s="11" t="s">
        <v>19</v>
      </c>
      <c r="E5" s="10"/>
      <c r="G5" s="6"/>
      <c r="H5" s="6"/>
      <c r="I5" s="6"/>
      <c r="J5" s="24" t="s">
        <v>25</v>
      </c>
      <c r="K5" s="6"/>
      <c r="L5" s="6"/>
      <c r="O5" s="3"/>
      <c r="P5" s="3"/>
      <c r="Q5" s="6"/>
      <c r="X5" s="6"/>
      <c r="Y5" s="6"/>
    </row>
    <row r="6" spans="1:26" x14ac:dyDescent="0.25">
      <c r="A6" t="s">
        <v>3</v>
      </c>
      <c r="B6" s="9">
        <f>AVERAGE(C3:Z3)</f>
        <v>218.75</v>
      </c>
      <c r="G6" s="6"/>
      <c r="H6" s="6"/>
      <c r="I6" s="6"/>
      <c r="J6" s="6"/>
      <c r="K6" t="s">
        <v>7</v>
      </c>
      <c r="L6">
        <f>MAX(C3:Z3)</f>
        <v>1000</v>
      </c>
      <c r="O6" s="3"/>
      <c r="P6" s="3"/>
      <c r="Q6" s="6"/>
      <c r="X6" s="6"/>
      <c r="Y6" s="6"/>
    </row>
    <row r="7" spans="1:26" x14ac:dyDescent="0.25">
      <c r="A7" t="s">
        <v>4</v>
      </c>
      <c r="B7" s="9">
        <f>MODE(C3:Z3)</f>
        <v>150</v>
      </c>
      <c r="J7" t="s">
        <v>21</v>
      </c>
      <c r="K7" s="17" t="s">
        <v>8</v>
      </c>
      <c r="L7" s="17">
        <f>MIN(C3:Z3)</f>
        <v>50</v>
      </c>
      <c r="O7" s="3"/>
      <c r="P7" s="3"/>
    </row>
    <row r="8" spans="1:26" ht="15.75" thickBot="1" x14ac:dyDescent="0.3">
      <c r="A8" t="s">
        <v>5</v>
      </c>
      <c r="B8" s="9">
        <f>MEDIAN(C3:Z3)</f>
        <v>175</v>
      </c>
      <c r="F8" s="12" t="s">
        <v>9</v>
      </c>
      <c r="J8" t="s">
        <v>22</v>
      </c>
      <c r="K8" s="19" t="s">
        <v>12</v>
      </c>
      <c r="L8" s="18">
        <f>L6-L7</f>
        <v>950</v>
      </c>
      <c r="O8" s="3"/>
      <c r="P8" s="3"/>
    </row>
    <row r="9" spans="1:26" ht="15.75" thickTop="1" x14ac:dyDescent="0.25">
      <c r="O9" s="3"/>
      <c r="P9" s="3"/>
    </row>
    <row r="10" spans="1:26" x14ac:dyDescent="0.25">
      <c r="A10" s="13" t="s">
        <v>20</v>
      </c>
      <c r="O10" s="3"/>
      <c r="P10" s="3"/>
    </row>
    <row r="11" spans="1:26" x14ac:dyDescent="0.25">
      <c r="O11" s="3"/>
      <c r="P11" s="3"/>
    </row>
    <row r="12" spans="1:26" x14ac:dyDescent="0.25">
      <c r="A12" s="4" t="s">
        <v>1</v>
      </c>
      <c r="B12" s="4" t="s">
        <v>0</v>
      </c>
      <c r="O12" s="3"/>
      <c r="P12" s="3"/>
    </row>
    <row r="13" spans="1:26" x14ac:dyDescent="0.25">
      <c r="A13" s="5" t="s">
        <v>2</v>
      </c>
      <c r="B13" s="5" t="s">
        <v>18</v>
      </c>
      <c r="O13" s="3"/>
      <c r="P13" s="3"/>
    </row>
    <row r="14" spans="1:26" x14ac:dyDescent="0.25">
      <c r="A14" s="20">
        <v>50</v>
      </c>
      <c r="B14" s="2">
        <v>2</v>
      </c>
      <c r="O14" s="3"/>
      <c r="P14" s="3"/>
      <c r="Q14" s="15"/>
    </row>
    <row r="15" spans="1:26" x14ac:dyDescent="0.25">
      <c r="A15" s="20">
        <v>100</v>
      </c>
      <c r="B15" s="1">
        <v>1</v>
      </c>
      <c r="O15" s="3"/>
      <c r="P15" s="3"/>
    </row>
    <row r="16" spans="1:26" x14ac:dyDescent="0.25">
      <c r="A16" s="20">
        <v>150</v>
      </c>
      <c r="B16" s="1">
        <v>12</v>
      </c>
      <c r="O16" s="16"/>
    </row>
    <row r="17" spans="1:26" x14ac:dyDescent="0.25">
      <c r="A17" s="20">
        <v>200</v>
      </c>
      <c r="B17" s="1">
        <v>4</v>
      </c>
      <c r="O17" s="16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x14ac:dyDescent="0.25">
      <c r="A18" s="20">
        <v>250</v>
      </c>
      <c r="B18" s="1">
        <v>2</v>
      </c>
      <c r="O18" s="16"/>
      <c r="P18" s="25"/>
      <c r="S18" s="21" t="s">
        <v>23</v>
      </c>
      <c r="U18" s="6"/>
      <c r="X18" s="6"/>
    </row>
    <row r="19" spans="1:26" x14ac:dyDescent="0.25">
      <c r="A19" s="20">
        <v>400</v>
      </c>
      <c r="B19" s="1">
        <v>2</v>
      </c>
      <c r="O19" s="16"/>
      <c r="P19" s="25"/>
      <c r="S19" s="6"/>
      <c r="U19" s="1" t="s">
        <v>14</v>
      </c>
      <c r="V19" s="1">
        <v>50</v>
      </c>
      <c r="X19" s="6"/>
    </row>
    <row r="20" spans="1:26" x14ac:dyDescent="0.25">
      <c r="A20" s="20">
        <v>1000</v>
      </c>
      <c r="B20" s="1">
        <v>1</v>
      </c>
      <c r="O20" s="16"/>
      <c r="P20" s="25"/>
      <c r="U20" s="1" t="s">
        <v>13</v>
      </c>
      <c r="V20" s="1">
        <v>100</v>
      </c>
    </row>
    <row r="21" spans="1:26" x14ac:dyDescent="0.25">
      <c r="A21" t="s">
        <v>11</v>
      </c>
      <c r="B21" s="1">
        <f>SUM(B14:B20)</f>
        <v>24</v>
      </c>
      <c r="O21" s="16"/>
      <c r="P21" s="25"/>
      <c r="U21" s="1" t="s">
        <v>15</v>
      </c>
      <c r="V21" s="1">
        <v>125</v>
      </c>
    </row>
    <row r="22" spans="1:26" x14ac:dyDescent="0.25">
      <c r="P22" s="25"/>
      <c r="U22" s="1" t="s">
        <v>16</v>
      </c>
      <c r="V22" s="1">
        <v>200</v>
      </c>
    </row>
    <row r="23" spans="1:26" x14ac:dyDescent="0.25">
      <c r="P23" s="25"/>
      <c r="U23" s="1" t="s">
        <v>17</v>
      </c>
      <c r="V23" s="1">
        <v>250</v>
      </c>
    </row>
    <row r="24" spans="1:26" x14ac:dyDescent="0.25">
      <c r="P24" s="25"/>
    </row>
    <row r="25" spans="1:26" x14ac:dyDescent="0.25">
      <c r="P25" s="25"/>
    </row>
    <row r="26" spans="1:26" x14ac:dyDescent="0.25">
      <c r="P26" s="25"/>
    </row>
    <row r="27" spans="1:26" x14ac:dyDescent="0.25">
      <c r="P27" s="25"/>
    </row>
    <row r="28" spans="1:26" x14ac:dyDescent="0.25">
      <c r="P28" s="25"/>
    </row>
    <row r="29" spans="1:26" x14ac:dyDescent="0.25">
      <c r="P29" s="25"/>
    </row>
    <row r="30" spans="1:26" x14ac:dyDescent="0.25">
      <c r="P30" s="25"/>
    </row>
    <row r="31" spans="1:26" x14ac:dyDescent="0.25">
      <c r="P31" s="25"/>
    </row>
    <row r="32" spans="1:26" x14ac:dyDescent="0.25">
      <c r="P32" s="25"/>
    </row>
    <row r="33" spans="16:16" x14ac:dyDescent="0.25">
      <c r="P33" s="25"/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AA3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Eier</cp:lastModifiedBy>
  <cp:lastPrinted>2016-08-13T22:07:50Z</cp:lastPrinted>
  <dcterms:created xsi:type="dcterms:W3CDTF">2016-08-13T13:58:56Z</dcterms:created>
  <dcterms:modified xsi:type="dcterms:W3CDTF">2016-08-13T22:09:57Z</dcterms:modified>
</cp:coreProperties>
</file>